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7680" activeTab="1"/>
  </bookViews>
  <sheets>
    <sheet name="uptredn" sheetId="1" r:id="rId1"/>
    <sheet name="down tren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9" i="2"/>
  <c r="F37"/>
  <c r="F35"/>
  <c r="F33"/>
  <c r="F31"/>
  <c r="F28"/>
  <c r="F26"/>
  <c r="F24"/>
  <c r="D19"/>
  <c r="G39"/>
  <c r="F38" i="1"/>
  <c r="F36"/>
  <c r="F34"/>
  <c r="F32"/>
  <c r="F27"/>
  <c r="F25"/>
  <c r="F23"/>
  <c r="D18"/>
  <c r="G32" s="1"/>
  <c r="J32" s="1"/>
  <c r="J39" i="2" l="1"/>
  <c r="G26"/>
  <c r="J26" s="1"/>
  <c r="G37"/>
  <c r="J37" s="1"/>
  <c r="G33"/>
  <c r="J33" s="1"/>
  <c r="J27" i="1"/>
  <c r="G25"/>
  <c r="J25" s="1"/>
  <c r="G36"/>
  <c r="J36" s="1"/>
  <c r="G23"/>
  <c r="J23" s="1"/>
  <c r="G27"/>
  <c r="G34"/>
  <c r="J34" s="1"/>
  <c r="G38"/>
  <c r="J38" s="1"/>
  <c r="G24" i="2"/>
  <c r="J24" s="1"/>
  <c r="G28"/>
  <c r="J28" s="1"/>
  <c r="G35"/>
  <c r="J35" s="1"/>
</calcChain>
</file>

<file path=xl/sharedStrings.xml><?xml version="1.0" encoding="utf-8"?>
<sst xmlns="http://schemas.openxmlformats.org/spreadsheetml/2006/main" count="45" uniqueCount="30">
  <si>
    <t>UP TREND</t>
  </si>
  <si>
    <t xml:space="preserve">Starting  point   </t>
  </si>
  <si>
    <t>A</t>
  </si>
  <si>
    <t>Point</t>
  </si>
  <si>
    <t>B</t>
  </si>
  <si>
    <t xml:space="preserve">To Find  </t>
  </si>
  <si>
    <t xml:space="preserve">C </t>
  </si>
  <si>
    <t>Diff</t>
  </si>
  <si>
    <t>Calculation of     c</t>
  </si>
  <si>
    <t>B Minus (.69*.382)</t>
  </si>
  <si>
    <t>B Minus (.69*.5)</t>
  </si>
  <si>
    <t>B Minus (.69*.618)</t>
  </si>
  <si>
    <t>`</t>
  </si>
  <si>
    <t>Calcualtion  of  D</t>
  </si>
  <si>
    <t>B plus(.69*.618)</t>
  </si>
  <si>
    <t>Bplus(.69*1)</t>
  </si>
  <si>
    <t>Bplus(.69*1.382)</t>
  </si>
  <si>
    <t>Bplus(.69*1.618)</t>
  </si>
  <si>
    <t>Down  Trend</t>
  </si>
  <si>
    <t>B plus (.69*.382)</t>
  </si>
  <si>
    <t>B plus (.69*.5)</t>
  </si>
  <si>
    <t>B plus (.69*.618)</t>
  </si>
  <si>
    <t>B Minus(.69*.618)</t>
  </si>
  <si>
    <t>B Minus(.69*1)</t>
  </si>
  <si>
    <t>BMinus(.69*1.382)</t>
  </si>
  <si>
    <t>BMinus(.69*1.618)</t>
  </si>
  <si>
    <t>Insert  values  in B  and   A  the  rest  calculated  automaticlly</t>
  </si>
  <si>
    <t>Maximum  as per calculation</t>
  </si>
  <si>
    <t>Gone  more by around 20 pip</t>
  </si>
  <si>
    <t xml:space="preserve">gone down much more that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</si>
</sst>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00"/>
    <numFmt numFmtId="167" formatCode="#,##0.00000_);\(#,##0.000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8"/>
  <sheetViews>
    <sheetView topLeftCell="A4" workbookViewId="0">
      <selection activeCell="R27" sqref="R27"/>
    </sheetView>
  </sheetViews>
  <sheetFormatPr defaultRowHeight="15"/>
  <cols>
    <col min="9" max="9" width="0" hidden="1" customWidth="1"/>
    <col min="10" max="10" width="9.140625" style="1"/>
  </cols>
  <sheetData>
    <row r="5" spans="1:4">
      <c r="A5" t="s">
        <v>0</v>
      </c>
    </row>
    <row r="8" spans="1:4">
      <c r="A8" t="s">
        <v>1</v>
      </c>
      <c r="C8" t="s">
        <v>2</v>
      </c>
    </row>
    <row r="10" spans="1:4">
      <c r="A10" t="s">
        <v>3</v>
      </c>
      <c r="C10" t="s">
        <v>4</v>
      </c>
    </row>
    <row r="13" spans="1:4">
      <c r="A13" t="s">
        <v>5</v>
      </c>
      <c r="C13" t="s">
        <v>6</v>
      </c>
    </row>
    <row r="16" spans="1:4">
      <c r="B16" t="s">
        <v>4</v>
      </c>
      <c r="C16" t="s">
        <v>2</v>
      </c>
      <c r="D16" t="s">
        <v>7</v>
      </c>
    </row>
    <row r="18" spans="1:10">
      <c r="B18">
        <v>122.5</v>
      </c>
      <c r="C18">
        <v>120.75</v>
      </c>
      <c r="D18">
        <f>+B18-C18</f>
        <v>1.75</v>
      </c>
      <c r="F18" t="s">
        <v>26</v>
      </c>
      <c r="I18" s="1"/>
      <c r="J18"/>
    </row>
    <row r="20" spans="1:10">
      <c r="A20" t="s">
        <v>8</v>
      </c>
    </row>
    <row r="23" spans="1:10">
      <c r="A23" t="s">
        <v>9</v>
      </c>
      <c r="D23">
        <v>0.38200000000000001</v>
      </c>
      <c r="F23">
        <f>+B18</f>
        <v>122.5</v>
      </c>
      <c r="G23">
        <f>+D18*0.382</f>
        <v>0.66849999999999998</v>
      </c>
      <c r="J23" s="1">
        <f>+F23-G23</f>
        <v>121.83150000000001</v>
      </c>
    </row>
    <row r="25" spans="1:10">
      <c r="A25" t="s">
        <v>10</v>
      </c>
      <c r="D25">
        <v>0.5</v>
      </c>
      <c r="F25">
        <f>+B18</f>
        <v>122.5</v>
      </c>
      <c r="G25">
        <f>+D18*0.5</f>
        <v>0.875</v>
      </c>
      <c r="J25" s="1">
        <f t="shared" ref="J25:J27" si="0">+F25-G25</f>
        <v>121.625</v>
      </c>
    </row>
    <row r="27" spans="1:10">
      <c r="A27" t="s">
        <v>11</v>
      </c>
      <c r="D27">
        <v>0.61799999999999999</v>
      </c>
      <c r="F27">
        <f>+B18</f>
        <v>122.5</v>
      </c>
      <c r="G27">
        <f>+D18*0.618</f>
        <v>1.0814999999999999</v>
      </c>
      <c r="J27" s="1">
        <f t="shared" si="0"/>
        <v>121.41849999999999</v>
      </c>
    </row>
    <row r="29" spans="1:10">
      <c r="J29" s="1" t="s">
        <v>12</v>
      </c>
    </row>
    <row r="30" spans="1:10">
      <c r="A30" t="s">
        <v>13</v>
      </c>
    </row>
    <row r="32" spans="1:10">
      <c r="A32" t="s">
        <v>14</v>
      </c>
      <c r="F32">
        <f>+B18</f>
        <v>122.5</v>
      </c>
      <c r="G32">
        <f>+D18*0.618</f>
        <v>1.0814999999999999</v>
      </c>
      <c r="J32" s="1">
        <f>+F32+G32</f>
        <v>123.58150000000001</v>
      </c>
    </row>
    <row r="34" spans="1:10">
      <c r="A34" t="s">
        <v>15</v>
      </c>
      <c r="F34">
        <f>+B18</f>
        <v>122.5</v>
      </c>
      <c r="G34">
        <f>+D18*1</f>
        <v>1.75</v>
      </c>
      <c r="J34" s="1">
        <f t="shared" ref="J34:J38" si="1">+F34+G34</f>
        <v>124.25</v>
      </c>
    </row>
    <row r="36" spans="1:10">
      <c r="A36" t="s">
        <v>16</v>
      </c>
      <c r="F36">
        <f>+B18</f>
        <v>122.5</v>
      </c>
      <c r="G36">
        <f>+D18*1.382</f>
        <v>2.4184999999999999</v>
      </c>
      <c r="J36" s="1">
        <f t="shared" si="1"/>
        <v>124.91849999999999</v>
      </c>
    </row>
    <row r="38" spans="1:10">
      <c r="A38" t="s">
        <v>17</v>
      </c>
      <c r="F38">
        <f>+B18</f>
        <v>122.5</v>
      </c>
      <c r="G38">
        <f>+D18*1.618</f>
        <v>2.8315000000000001</v>
      </c>
      <c r="J38" s="1">
        <f t="shared" si="1"/>
        <v>125.33150000000001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41"/>
  <sheetViews>
    <sheetView tabSelected="1" topLeftCell="A24" workbookViewId="0">
      <selection activeCell="I33" sqref="I33"/>
    </sheetView>
  </sheetViews>
  <sheetFormatPr defaultRowHeight="15"/>
  <cols>
    <col min="10" max="10" width="9.140625" style="2"/>
  </cols>
  <sheetData>
    <row r="6" spans="1:3">
      <c r="A6" t="s">
        <v>18</v>
      </c>
    </row>
    <row r="9" spans="1:3">
      <c r="A9" t="s">
        <v>1</v>
      </c>
      <c r="C9" t="s">
        <v>2</v>
      </c>
    </row>
    <row r="11" spans="1:3">
      <c r="A11" t="s">
        <v>3</v>
      </c>
      <c r="C11" t="s">
        <v>4</v>
      </c>
    </row>
    <row r="14" spans="1:3">
      <c r="A14" t="s">
        <v>5</v>
      </c>
      <c r="C14" t="s">
        <v>6</v>
      </c>
    </row>
    <row r="17" spans="1:12">
      <c r="B17" t="s">
        <v>2</v>
      </c>
      <c r="C17" t="s">
        <v>4</v>
      </c>
      <c r="D17" t="s">
        <v>7</v>
      </c>
      <c r="G17" t="s">
        <v>26</v>
      </c>
    </row>
    <row r="19" spans="1:12">
      <c r="B19" s="3">
        <v>1.4335</v>
      </c>
      <c r="C19" s="3">
        <v>1.4295199999999999</v>
      </c>
      <c r="D19">
        <f>+B19-C19</f>
        <v>3.9800000000000946E-3</v>
      </c>
    </row>
    <row r="21" spans="1:12">
      <c r="A21" t="s">
        <v>8</v>
      </c>
    </row>
    <row r="24" spans="1:12">
      <c r="A24" t="s">
        <v>19</v>
      </c>
      <c r="D24">
        <v>0.38200000000000001</v>
      </c>
      <c r="F24">
        <f>+C19</f>
        <v>1.4295199999999999</v>
      </c>
      <c r="G24">
        <f>+D19*0.382</f>
        <v>1.5203600000000361E-3</v>
      </c>
      <c r="J24" s="2">
        <f>+F24+G24</f>
        <v>1.4310403599999999</v>
      </c>
    </row>
    <row r="26" spans="1:12">
      <c r="A26" t="s">
        <v>20</v>
      </c>
      <c r="D26">
        <v>0.5</v>
      </c>
      <c r="F26">
        <f>+C19</f>
        <v>1.4295199999999999</v>
      </c>
      <c r="G26">
        <f>+D19*0.5</f>
        <v>1.9900000000000473E-3</v>
      </c>
      <c r="J26" s="2">
        <f>+F26+G26</f>
        <v>1.4315099999999998</v>
      </c>
    </row>
    <row r="28" spans="1:12">
      <c r="A28" t="s">
        <v>21</v>
      </c>
      <c r="D28">
        <v>0.61799999999999999</v>
      </c>
      <c r="F28">
        <f>+C19</f>
        <v>1.4295199999999999</v>
      </c>
      <c r="G28">
        <f>+D19*0.618</f>
        <v>2.4596400000000585E-3</v>
      </c>
      <c r="J28" s="2">
        <f>+F28+G28</f>
        <v>1.43197964</v>
      </c>
      <c r="L28" t="s">
        <v>28</v>
      </c>
    </row>
    <row r="30" spans="1:12">
      <c r="J30" s="2" t="s">
        <v>12</v>
      </c>
    </row>
    <row r="31" spans="1:12">
      <c r="A31" t="s">
        <v>13</v>
      </c>
      <c r="F31">
        <f>+C19</f>
        <v>1.4295199999999999</v>
      </c>
    </row>
    <row r="33" spans="1:12">
      <c r="A33" t="s">
        <v>22</v>
      </c>
      <c r="F33">
        <f>+C19</f>
        <v>1.4295199999999999</v>
      </c>
      <c r="G33">
        <f>+D19*0.618</f>
        <v>2.4596400000000585E-3</v>
      </c>
      <c r="J33" s="2">
        <f>+F33-G33</f>
        <v>1.4270603599999998</v>
      </c>
    </row>
    <row r="35" spans="1:12">
      <c r="A35" t="s">
        <v>23</v>
      </c>
      <c r="F35">
        <f>+C19</f>
        <v>1.4295199999999999</v>
      </c>
      <c r="G35">
        <f>+D19*1</f>
        <v>3.9800000000000946E-3</v>
      </c>
      <c r="J35" s="2">
        <f>+F35-G35</f>
        <v>1.4255399999999998</v>
      </c>
    </row>
    <row r="37" spans="1:12">
      <c r="A37" t="s">
        <v>24</v>
      </c>
      <c r="F37">
        <f>+C19</f>
        <v>1.4295199999999999</v>
      </c>
      <c r="G37">
        <f>+D19*1.382</f>
        <v>5.5003600000001302E-3</v>
      </c>
      <c r="J37" s="2">
        <f>+F37-G37</f>
        <v>1.4240196399999998</v>
      </c>
    </row>
    <row r="39" spans="1:12">
      <c r="A39" t="s">
        <v>25</v>
      </c>
      <c r="F39">
        <f>+C19</f>
        <v>1.4295199999999999</v>
      </c>
      <c r="G39">
        <f>+D19*1.618</f>
        <v>6.4396400000001535E-3</v>
      </c>
      <c r="J39" s="2">
        <f>+F39-G39</f>
        <v>1.4230803599999997</v>
      </c>
      <c r="L39" t="s">
        <v>27</v>
      </c>
    </row>
    <row r="41" spans="1:12">
      <c r="L41" t="s">
        <v>29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uptredn</vt:lpstr>
      <vt:lpstr>down trend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2011-05-21T10:40:16Z</cp:lastPrinted>
  <dcterms:created xsi:type="dcterms:W3CDTF">2011-05-21T08:43:38Z</dcterms:created>
  <dcterms:modified xsi:type="dcterms:W3CDTF">2011-05-21T11:39:48Z</dcterms:modified>
</cp:coreProperties>
</file>